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0320" windowHeight="7950" tabRatio="735" firstSheet="3" activeTab="11"/>
  </bookViews>
  <sheets>
    <sheet name="ENERO 2016" sheetId="1" r:id="rId1"/>
    <sheet name="FEBRERO 2016" sheetId="2" r:id="rId2"/>
    <sheet name="MARZO 2016" sheetId="10" r:id="rId3"/>
    <sheet name="ABRIL 2016" sheetId="11" r:id="rId4"/>
    <sheet name="MAYO 2016" sheetId="12" r:id="rId5"/>
    <sheet name="JUNIO 2016" sheetId="13" r:id="rId6"/>
    <sheet name="JULIO 2016" sheetId="14" r:id="rId7"/>
    <sheet name="AGOSTO 2016" sheetId="15" r:id="rId8"/>
    <sheet name="SEPTIEMBRE 2016" sheetId="16" r:id="rId9"/>
    <sheet name="OCTUBRE 2016" sheetId="17" r:id="rId10"/>
    <sheet name="NOVIEMBRE" sheetId="18" r:id="rId11"/>
    <sheet name="DICIEMBRE" sheetId="19" r:id="rId12"/>
  </sheets>
  <calcPr calcId="124519"/>
</workbook>
</file>

<file path=xl/calcChain.xml><?xml version="1.0" encoding="utf-8"?>
<calcChain xmlns="http://schemas.openxmlformats.org/spreadsheetml/2006/main">
  <c r="G19" i="18"/>
  <c r="F19"/>
  <c r="E19"/>
  <c r="G19" i="14"/>
  <c r="F19"/>
  <c r="E19"/>
</calcChain>
</file>

<file path=xl/sharedStrings.xml><?xml version="1.0" encoding="utf-8"?>
<sst xmlns="http://schemas.openxmlformats.org/spreadsheetml/2006/main" count="269" uniqueCount="48">
  <si>
    <t>Total de Citas Asignadas</t>
  </si>
  <si>
    <t>∑ (Asignación cita vs Solicitud cita)</t>
  </si>
  <si>
    <t>∑(Asignación cita vs Fecha Deseada)</t>
  </si>
  <si>
    <t>Promedio Asignación cita vs Solicitud cita</t>
  </si>
  <si>
    <t>Promedio Asignación cita vs Fecha Deseada</t>
  </si>
  <si>
    <t>Mínimo días de espera Asignación Citas</t>
  </si>
  <si>
    <t>Máximo días de espera Asignación Citas</t>
  </si>
  <si>
    <t>Horas Especialista disponibles</t>
  </si>
  <si>
    <t>MEDICINA GENERAL</t>
  </si>
  <si>
    <t>ODONTOLOGIA</t>
  </si>
  <si>
    <t>DERMATOLOGIA</t>
  </si>
  <si>
    <t>GINECOLOGIA</t>
  </si>
  <si>
    <t>MEDICINA INTERNA</t>
  </si>
  <si>
    <t>UROLOGIA</t>
  </si>
  <si>
    <t>TOTAL</t>
  </si>
  <si>
    <t>CAJA DE COMPENSACION FAMILIAR DEL CHOCO "COMFACHOCO"</t>
  </si>
  <si>
    <t>REPORTE RESOLUCION 1552 DE 2013</t>
  </si>
  <si>
    <t>DESCRIPCION DE LA ESPECIALIDAD</t>
  </si>
  <si>
    <t>PEDIATRIA</t>
  </si>
  <si>
    <t>OFTALMOLOGIA</t>
  </si>
  <si>
    <t>NEUROLOGIA</t>
  </si>
  <si>
    <t>ENERO DE 2016</t>
  </si>
  <si>
    <t>REPORTE ENERO 2016 RESOLUCION 1552 POR MEDICINA GENERAL, ODONTOLOGIA  Y CONSULTA ESPECIALIZADA</t>
  </si>
  <si>
    <t>REPORTE FEBRERO 2016 RESOLUCION 1552 POR MEDICINA GENERAL, ODONTOLOGIA  Y CONSULTA ESPECIALIZADA</t>
  </si>
  <si>
    <t>FEBRERO DE 2016</t>
  </si>
  <si>
    <t>MARZO DE 2016</t>
  </si>
  <si>
    <t>REPORTE MARZO 2016 RESOLUCION 1552 POR MEDICINA GENERAL, ODONTOLOGIA  Y CONSULTA ESPECIALIZADA</t>
  </si>
  <si>
    <t>NEFROLOGIA</t>
  </si>
  <si>
    <t>CARDIOLOGIA</t>
  </si>
  <si>
    <t>NEUROPEDIATRIA</t>
  </si>
  <si>
    <t>ABRIL DE 2016</t>
  </si>
  <si>
    <t>REPORTE ABRIL 2016 RESOLUCION 1552 POR MEDICINA GENERAL, ODONTOLOGIA  Y CONSULTA ESPECIALIZADA</t>
  </si>
  <si>
    <t>MAYO DE 2016</t>
  </si>
  <si>
    <t>REPORTE MAYO 2016 RESOLUCION 1552 POR MEDICINA GENERAL, ODONTOLOGIA  Y CONSULTA ESPECIALIZADA</t>
  </si>
  <si>
    <t>JUNIO DE 2016</t>
  </si>
  <si>
    <t>REPORTE JUNIO 2016 RESOLUCION 1552 POR MEDICINA GENERAL, ODONTOLOGIA  Y CONSULTA ESPECIALIZADA</t>
  </si>
  <si>
    <t>JULIO DE 2016</t>
  </si>
  <si>
    <t>REPORTE JULIO 2016 RESOLUCION 1552 POR MEDICINA GENERAL, ODONTOLOGIA  Y CONSULTA ESPECIALIZADA</t>
  </si>
  <si>
    <t>AGOSTO DE 2016</t>
  </si>
  <si>
    <t>REPORTE AGOSTO 2016 RESOLUCION 1552 POR MEDICINA GENERAL, ODONTOLOGIA  Y CONSULTA ESPECIALIZADA</t>
  </si>
  <si>
    <t>SEPTIEMBRE DE 2016</t>
  </si>
  <si>
    <t>REPORTE SEPTIEMBRE 2016 RESOLUCION 1552 POR MEDICINA GENERAL, ODONTOLOGIA  Y CONSULTA ESPECIALIZADA</t>
  </si>
  <si>
    <t>NOVIEMBRE DE 2016</t>
  </si>
  <si>
    <t>REPORTE NOVIEMBRE 2016 RESOLUCION 1552 POR MEDICINA GENERAL, ODONTOLOGIA  Y CONSULTA ESPECIALIZADA</t>
  </si>
  <si>
    <t>OCTUBRE DE 2016</t>
  </si>
  <si>
    <t>REPORTE OCTUBRE 2016 RESOLUCION 1552 POR MEDICINA GENERAL, ODONTOLOGIA  Y CONSULTA ESPECIALIZADA</t>
  </si>
  <si>
    <t>DICIEMBRE DE 2016</t>
  </si>
  <si>
    <t>REPORTE DICIEMBRE 2016 RESOLUCION 1552 POR MEDICINA GENERAL, ODONTOLOGIA  Y CONSULTA ESPECIALIZADA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</si>
</sst>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theme="6" tint="-0.49998474074526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 tint="-0.49998474074526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/>
    <xf numFmtId="1" fontId="3" fillId="5" borderId="1" xfId="0" applyNumberFormat="1" applyFont="1" applyFill="1" applyBorder="1"/>
    <xf numFmtId="46" fontId="3" fillId="5" borderId="1" xfId="0" applyNumberFormat="1" applyFont="1" applyFill="1" applyBorder="1"/>
    <xf numFmtId="0" fontId="0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1" xfId="0" applyNumberForma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466724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885825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8856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466499</xdr:colOff>
      <xdr:row>3</xdr:row>
      <xdr:rowOff>123826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0"/>
          <a:ext cx="1152300" cy="6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7" sqref="A7:D7"/>
    </sheetView>
  </sheetViews>
  <sheetFormatPr baseColWidth="10" defaultRowHeight="15"/>
  <cols>
    <col min="1" max="1" width="7.42578125" customWidth="1"/>
    <col min="2" max="2" width="8.28515625" customWidth="1"/>
    <col min="3" max="3" width="8.5703125" customWidth="1"/>
    <col min="4" max="4" width="9.5703125" customWidth="1"/>
    <col min="5" max="6" width="15.42578125" customWidth="1"/>
    <col min="7" max="7" width="14.7109375" customWidth="1"/>
    <col min="8" max="8" width="14.140625" customWidth="1"/>
    <col min="9" max="9" width="14.5703125" customWidth="1"/>
    <col min="10" max="10" width="15.5703125" customWidth="1"/>
    <col min="11" max="11" width="15.42578125" customWidth="1"/>
    <col min="12" max="12" width="13.7109375" customWidth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5434</v>
      </c>
      <c r="F8" s="6">
        <v>632</v>
      </c>
      <c r="G8" s="8">
        <v>501</v>
      </c>
      <c r="H8" s="7">
        <v>0</v>
      </c>
      <c r="I8" s="7">
        <v>0</v>
      </c>
      <c r="J8" s="6">
        <v>0</v>
      </c>
      <c r="K8" s="6">
        <v>12</v>
      </c>
      <c r="L8" s="6">
        <v>8</v>
      </c>
    </row>
    <row r="9" spans="1:12">
      <c r="A9" s="17" t="s">
        <v>9</v>
      </c>
      <c r="B9" s="17"/>
      <c r="C9" s="17"/>
      <c r="D9" s="17"/>
      <c r="E9" s="6">
        <v>960</v>
      </c>
      <c r="F9" s="6">
        <v>177</v>
      </c>
      <c r="G9" s="6">
        <v>830</v>
      </c>
      <c r="H9" s="7">
        <v>0</v>
      </c>
      <c r="I9" s="7">
        <v>1</v>
      </c>
      <c r="J9" s="6">
        <v>0</v>
      </c>
      <c r="K9" s="6">
        <v>3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249</v>
      </c>
      <c r="F10" s="6">
        <v>56</v>
      </c>
      <c r="G10" s="6">
        <v>1421</v>
      </c>
      <c r="H10" s="6">
        <v>0</v>
      </c>
      <c r="I10" s="7">
        <v>6</v>
      </c>
      <c r="J10" s="6">
        <v>0</v>
      </c>
      <c r="K10" s="6">
        <v>7</v>
      </c>
      <c r="L10" s="6">
        <v>8</v>
      </c>
    </row>
    <row r="11" spans="1:12">
      <c r="A11" s="17" t="s">
        <v>18</v>
      </c>
      <c r="B11" s="17"/>
      <c r="C11" s="17"/>
      <c r="D11" s="17"/>
      <c r="E11" s="6">
        <v>202</v>
      </c>
      <c r="F11" s="6">
        <v>9</v>
      </c>
      <c r="G11" s="6">
        <v>1613</v>
      </c>
      <c r="H11" s="7">
        <v>0</v>
      </c>
      <c r="I11" s="7">
        <v>8</v>
      </c>
      <c r="J11" s="6">
        <v>0</v>
      </c>
      <c r="K11" s="6">
        <v>9</v>
      </c>
      <c r="L11" s="6">
        <v>8</v>
      </c>
    </row>
    <row r="12" spans="1:12">
      <c r="A12" s="17" t="s">
        <v>10</v>
      </c>
      <c r="B12" s="17"/>
      <c r="C12" s="17"/>
      <c r="D12" s="17"/>
      <c r="E12" s="6">
        <v>7</v>
      </c>
      <c r="F12" s="6">
        <v>0</v>
      </c>
      <c r="G12" s="6">
        <v>8</v>
      </c>
      <c r="H12" s="6">
        <v>0</v>
      </c>
      <c r="I12" s="6">
        <v>1</v>
      </c>
      <c r="J12" s="6">
        <v>0</v>
      </c>
      <c r="K12" s="6">
        <v>0</v>
      </c>
      <c r="L12" s="6">
        <v>4</v>
      </c>
    </row>
    <row r="13" spans="1:12" s="1" customFormat="1">
      <c r="A13" s="14" t="s">
        <v>13</v>
      </c>
      <c r="B13" s="15"/>
      <c r="C13" s="15"/>
      <c r="D13" s="16"/>
      <c r="E13" s="6">
        <v>1</v>
      </c>
      <c r="F13" s="6">
        <v>0</v>
      </c>
      <c r="G13" s="6">
        <v>8</v>
      </c>
      <c r="H13" s="6">
        <v>0</v>
      </c>
      <c r="I13" s="6">
        <v>8</v>
      </c>
      <c r="J13" s="6">
        <v>0</v>
      </c>
      <c r="K13" s="6">
        <v>0</v>
      </c>
      <c r="L13" s="6">
        <v>4</v>
      </c>
    </row>
    <row r="14" spans="1:12" s="1" customFormat="1">
      <c r="A14" s="14" t="s">
        <v>20</v>
      </c>
      <c r="B14" s="15"/>
      <c r="C14" s="15"/>
      <c r="D14" s="16"/>
      <c r="E14" s="6">
        <v>5</v>
      </c>
      <c r="F14" s="6">
        <v>0</v>
      </c>
      <c r="G14" s="6">
        <v>10</v>
      </c>
      <c r="H14" s="6">
        <v>0</v>
      </c>
      <c r="I14" s="6">
        <v>2</v>
      </c>
      <c r="J14" s="6">
        <v>0</v>
      </c>
      <c r="K14" s="6">
        <v>0</v>
      </c>
      <c r="L14" s="6">
        <v>4</v>
      </c>
    </row>
    <row r="15" spans="1:12" s="1" customFormat="1">
      <c r="A15" s="14" t="s">
        <v>19</v>
      </c>
      <c r="B15" s="15"/>
      <c r="C15" s="15"/>
      <c r="D15" s="16"/>
      <c r="E15" s="6">
        <v>77</v>
      </c>
      <c r="F15" s="6">
        <v>0</v>
      </c>
      <c r="G15" s="6">
        <v>517</v>
      </c>
      <c r="H15" s="6">
        <v>0</v>
      </c>
      <c r="I15" s="6">
        <v>7</v>
      </c>
      <c r="J15" s="6">
        <v>0</v>
      </c>
      <c r="K15" s="6">
        <v>0</v>
      </c>
      <c r="L15" s="6">
        <v>4</v>
      </c>
    </row>
    <row r="16" spans="1:12">
      <c r="A16" s="14" t="s">
        <v>12</v>
      </c>
      <c r="B16" s="15"/>
      <c r="C16" s="15"/>
      <c r="D16" s="16"/>
      <c r="E16" s="6">
        <v>303</v>
      </c>
      <c r="F16" s="6">
        <v>206</v>
      </c>
      <c r="G16" s="6">
        <v>3308</v>
      </c>
      <c r="H16" s="7">
        <v>1</v>
      </c>
      <c r="I16" s="7">
        <v>11</v>
      </c>
      <c r="J16" s="6">
        <v>0</v>
      </c>
      <c r="K16" s="6">
        <v>15</v>
      </c>
      <c r="L16" s="6">
        <v>8</v>
      </c>
    </row>
    <row r="17" spans="1:12">
      <c r="A17" s="13" t="s">
        <v>14</v>
      </c>
      <c r="B17" s="13"/>
      <c r="C17" s="13"/>
      <c r="D17" s="13"/>
      <c r="E17" s="3">
        <v>7238</v>
      </c>
      <c r="F17" s="3">
        <v>1080</v>
      </c>
      <c r="G17" s="3">
        <v>8216</v>
      </c>
      <c r="H17" s="4">
        <v>1</v>
      </c>
      <c r="I17" s="4">
        <v>44</v>
      </c>
      <c r="J17" s="3">
        <v>0</v>
      </c>
      <c r="K17" s="3">
        <v>46</v>
      </c>
      <c r="L17" s="5">
        <v>56</v>
      </c>
    </row>
  </sheetData>
  <mergeCells count="15">
    <mergeCell ref="A17:D17"/>
    <mergeCell ref="A16:D16"/>
    <mergeCell ref="A8:D8"/>
    <mergeCell ref="A9:D9"/>
    <mergeCell ref="A10:D10"/>
    <mergeCell ref="A11:D11"/>
    <mergeCell ref="A12:D12"/>
    <mergeCell ref="A13:D13"/>
    <mergeCell ref="A14:D14"/>
    <mergeCell ref="A15:D15"/>
    <mergeCell ref="A1:L1"/>
    <mergeCell ref="A2:L2"/>
    <mergeCell ref="A3:L3"/>
    <mergeCell ref="A5:L5"/>
    <mergeCell ref="A7:D7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E10" sqref="E10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45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4867</v>
      </c>
      <c r="F8" s="6">
        <v>1734</v>
      </c>
      <c r="G8" s="8">
        <v>6922</v>
      </c>
      <c r="H8" s="7">
        <v>0.35627696733100472</v>
      </c>
      <c r="I8" s="7">
        <v>1.4222313540168481</v>
      </c>
      <c r="J8" s="6">
        <v>0</v>
      </c>
      <c r="K8" s="6">
        <v>29</v>
      </c>
      <c r="L8" s="6">
        <v>8</v>
      </c>
    </row>
    <row r="9" spans="1:12">
      <c r="A9" s="17" t="s">
        <v>9</v>
      </c>
      <c r="B9" s="17"/>
      <c r="C9" s="17"/>
      <c r="D9" s="17"/>
      <c r="E9" s="6">
        <v>1396</v>
      </c>
      <c r="F9" s="6">
        <v>228</v>
      </c>
      <c r="G9" s="6">
        <v>1624</v>
      </c>
      <c r="H9" s="7">
        <v>0.16332378223495703</v>
      </c>
      <c r="I9" s="7">
        <v>1.1633237822349569</v>
      </c>
      <c r="J9" s="6">
        <v>0</v>
      </c>
      <c r="K9" s="6">
        <v>30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326</v>
      </c>
      <c r="F10" s="6">
        <v>295</v>
      </c>
      <c r="G10" s="6">
        <v>1031</v>
      </c>
      <c r="H10" s="7">
        <v>0.90490797546012269</v>
      </c>
      <c r="I10" s="7">
        <v>3.1625766871165646</v>
      </c>
      <c r="J10" s="6">
        <v>0</v>
      </c>
      <c r="K10" s="6">
        <v>19</v>
      </c>
      <c r="L10" s="6">
        <v>8</v>
      </c>
    </row>
    <row r="11" spans="1:12">
      <c r="A11" s="14" t="s">
        <v>10</v>
      </c>
      <c r="B11" s="15"/>
      <c r="C11" s="15"/>
      <c r="D11" s="16"/>
      <c r="E11" s="6">
        <v>389</v>
      </c>
      <c r="F11" s="6">
        <v>615</v>
      </c>
      <c r="G11" s="6">
        <v>3554</v>
      </c>
      <c r="H11" s="7">
        <v>1.5809768637532133</v>
      </c>
      <c r="I11" s="7">
        <v>9.1362467866323911</v>
      </c>
      <c r="J11" s="6">
        <v>0</v>
      </c>
      <c r="K11" s="6">
        <v>27</v>
      </c>
      <c r="L11" s="6">
        <v>4</v>
      </c>
    </row>
    <row r="12" spans="1:12">
      <c r="A12" s="17" t="s">
        <v>12</v>
      </c>
      <c r="B12" s="17"/>
      <c r="C12" s="17"/>
      <c r="D12" s="17"/>
      <c r="E12" s="6">
        <v>81</v>
      </c>
      <c r="F12" s="6">
        <v>69</v>
      </c>
      <c r="G12" s="6">
        <v>213</v>
      </c>
      <c r="H12" s="7">
        <v>0.85185185185185186</v>
      </c>
      <c r="I12" s="7">
        <v>2.6296296296296298</v>
      </c>
      <c r="J12" s="6">
        <v>0</v>
      </c>
      <c r="K12" s="6">
        <v>5</v>
      </c>
      <c r="L12" s="6">
        <v>8</v>
      </c>
    </row>
    <row r="13" spans="1:12">
      <c r="A13" s="14" t="s">
        <v>13</v>
      </c>
      <c r="B13" s="15"/>
      <c r="C13" s="15"/>
      <c r="D13" s="16"/>
      <c r="E13" s="6">
        <v>113</v>
      </c>
      <c r="F13" s="6">
        <v>121</v>
      </c>
      <c r="G13" s="6">
        <v>759</v>
      </c>
      <c r="H13" s="7">
        <v>1.0707964601769913</v>
      </c>
      <c r="I13" s="6">
        <v>7</v>
      </c>
      <c r="J13" s="6">
        <v>0</v>
      </c>
      <c r="K13" s="6">
        <v>20</v>
      </c>
      <c r="L13" s="6">
        <v>4</v>
      </c>
    </row>
    <row r="14" spans="1:12">
      <c r="A14" s="14" t="s">
        <v>18</v>
      </c>
      <c r="B14" s="15"/>
      <c r="C14" s="15"/>
      <c r="D14" s="16"/>
      <c r="E14" s="6">
        <v>49</v>
      </c>
      <c r="F14" s="6">
        <v>12</v>
      </c>
      <c r="G14" s="6">
        <v>106</v>
      </c>
      <c r="H14" s="7">
        <v>0.24489795918367346</v>
      </c>
      <c r="I14" s="6">
        <v>2</v>
      </c>
      <c r="J14" s="6">
        <v>0</v>
      </c>
      <c r="K14" s="6">
        <v>9</v>
      </c>
      <c r="L14" s="6">
        <v>4</v>
      </c>
    </row>
    <row r="15" spans="1:12">
      <c r="A15" s="18" t="s">
        <v>14</v>
      </c>
      <c r="B15" s="19"/>
      <c r="C15" s="19"/>
      <c r="D15" s="20"/>
      <c r="E15" s="3">
        <v>7221</v>
      </c>
      <c r="F15" s="3">
        <v>3074</v>
      </c>
      <c r="G15" s="3">
        <v>14209</v>
      </c>
      <c r="H15" s="4">
        <v>5.1730318599918146</v>
      </c>
      <c r="I15" s="4">
        <v>26.514008239630392</v>
      </c>
      <c r="J15" s="3">
        <v>0</v>
      </c>
      <c r="K15" s="3">
        <v>139</v>
      </c>
      <c r="L15" s="5">
        <v>44</v>
      </c>
    </row>
  </sheetData>
  <mergeCells count="13">
    <mergeCell ref="A8:D8"/>
    <mergeCell ref="A1:L1"/>
    <mergeCell ref="A2:L2"/>
    <mergeCell ref="A3:L3"/>
    <mergeCell ref="A5:L5"/>
    <mergeCell ref="A7:D7"/>
    <mergeCell ref="A15:D15"/>
    <mergeCell ref="A9:D9"/>
    <mergeCell ref="A10:D10"/>
    <mergeCell ref="A11:D11"/>
    <mergeCell ref="A12:D12"/>
    <mergeCell ref="A13:D13"/>
    <mergeCell ref="A14:D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E11" sqref="E11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42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43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5100</v>
      </c>
      <c r="F8" s="6">
        <v>823</v>
      </c>
      <c r="G8" s="8">
        <v>6784</v>
      </c>
      <c r="H8" s="7">
        <v>0.15479808944854537</v>
      </c>
      <c r="I8" s="7">
        <v>1.10377768128528</v>
      </c>
      <c r="J8" s="6">
        <v>0</v>
      </c>
      <c r="K8" s="6">
        <v>26</v>
      </c>
      <c r="L8" s="6">
        <v>8</v>
      </c>
    </row>
    <row r="9" spans="1:12">
      <c r="A9" s="17" t="s">
        <v>9</v>
      </c>
      <c r="B9" s="17"/>
      <c r="C9" s="17"/>
      <c r="D9" s="17"/>
      <c r="E9" s="6">
        <v>1382</v>
      </c>
      <c r="F9" s="6">
        <v>430</v>
      </c>
      <c r="G9" s="6">
        <v>2563</v>
      </c>
      <c r="H9" s="7">
        <v>0.30519480519480519</v>
      </c>
      <c r="I9" s="7">
        <v>1.2686688311688312</v>
      </c>
      <c r="J9" s="6">
        <v>0</v>
      </c>
      <c r="K9" s="6">
        <v>26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200</v>
      </c>
      <c r="F10" s="6">
        <v>60</v>
      </c>
      <c r="G10" s="6">
        <v>864</v>
      </c>
      <c r="H10" s="7">
        <v>0.34722222222222221</v>
      </c>
      <c r="I10" s="7">
        <v>5.3055555555555554</v>
      </c>
      <c r="J10" s="6">
        <v>0</v>
      </c>
      <c r="K10" s="6">
        <v>11</v>
      </c>
      <c r="L10" s="6">
        <v>8</v>
      </c>
    </row>
    <row r="11" spans="1:12">
      <c r="A11" s="14" t="s">
        <v>10</v>
      </c>
      <c r="B11" s="15"/>
      <c r="C11" s="15"/>
      <c r="D11" s="16"/>
      <c r="E11" s="6">
        <v>180</v>
      </c>
      <c r="F11" s="6">
        <v>99</v>
      </c>
      <c r="G11" s="6">
        <v>2087</v>
      </c>
      <c r="H11" s="7">
        <v>0.81512605042016806</v>
      </c>
      <c r="I11" s="7">
        <v>11.655462184873949</v>
      </c>
      <c r="J11" s="6">
        <v>0</v>
      </c>
      <c r="K11" s="6">
        <v>13</v>
      </c>
      <c r="L11" s="6">
        <v>4</v>
      </c>
    </row>
    <row r="12" spans="1:12">
      <c r="A12" s="17" t="s">
        <v>29</v>
      </c>
      <c r="B12" s="17"/>
      <c r="C12" s="17"/>
      <c r="D12" s="17"/>
      <c r="E12" s="6">
        <v>1</v>
      </c>
      <c r="F12" s="6">
        <v>13</v>
      </c>
      <c r="G12" s="6">
        <v>0</v>
      </c>
      <c r="H12" s="7">
        <v>14</v>
      </c>
      <c r="I12" s="7">
        <v>0</v>
      </c>
      <c r="J12" s="6">
        <v>14</v>
      </c>
      <c r="K12" s="6">
        <v>14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98</v>
      </c>
      <c r="F13" s="6">
        <v>150</v>
      </c>
      <c r="G13" s="6">
        <v>928</v>
      </c>
      <c r="H13" s="7">
        <v>1.6043956043956045</v>
      </c>
      <c r="I13" s="7">
        <v>10.857142857142858</v>
      </c>
      <c r="J13" s="6">
        <v>0</v>
      </c>
      <c r="K13" s="6">
        <v>51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70</v>
      </c>
      <c r="F14" s="6">
        <v>120</v>
      </c>
      <c r="G14" s="6">
        <v>1100</v>
      </c>
      <c r="H14" s="7">
        <v>1.588235294117647</v>
      </c>
      <c r="I14" s="6">
        <v>11</v>
      </c>
      <c r="J14" s="6">
        <v>0</v>
      </c>
      <c r="K14" s="6">
        <v>49</v>
      </c>
      <c r="L14" s="6">
        <v>4</v>
      </c>
    </row>
    <row r="15" spans="1:12">
      <c r="A15" s="14" t="s">
        <v>27</v>
      </c>
      <c r="B15" s="15"/>
      <c r="C15" s="15"/>
      <c r="D15" s="16"/>
      <c r="E15" s="6">
        <v>1</v>
      </c>
      <c r="F15" s="6">
        <v>17</v>
      </c>
      <c r="G15" s="6">
        <v>0</v>
      </c>
      <c r="H15" s="7">
        <v>15</v>
      </c>
      <c r="I15" s="6">
        <v>0</v>
      </c>
      <c r="J15" s="6">
        <v>15</v>
      </c>
      <c r="K15" s="6">
        <v>15</v>
      </c>
      <c r="L15" s="6">
        <v>4</v>
      </c>
    </row>
    <row r="16" spans="1:12">
      <c r="A16" s="14" t="s">
        <v>19</v>
      </c>
      <c r="B16" s="15"/>
      <c r="C16" s="15"/>
      <c r="D16" s="16"/>
      <c r="E16" s="6">
        <v>1</v>
      </c>
      <c r="F16" s="6">
        <v>28</v>
      </c>
      <c r="G16" s="6">
        <v>0</v>
      </c>
      <c r="H16" s="7">
        <v>32</v>
      </c>
      <c r="I16" s="6">
        <v>0</v>
      </c>
      <c r="J16" s="6">
        <v>32</v>
      </c>
      <c r="K16" s="6">
        <v>32</v>
      </c>
      <c r="L16" s="6">
        <v>4</v>
      </c>
    </row>
    <row r="17" spans="1:12">
      <c r="A17" s="14" t="s">
        <v>28</v>
      </c>
      <c r="B17" s="15"/>
      <c r="C17" s="15"/>
      <c r="D17" s="16"/>
      <c r="E17" s="6">
        <v>1</v>
      </c>
      <c r="F17" s="6">
        <v>80</v>
      </c>
      <c r="G17" s="6">
        <v>0</v>
      </c>
      <c r="H17" s="7">
        <v>82</v>
      </c>
      <c r="I17" s="6">
        <v>0</v>
      </c>
      <c r="J17" s="6">
        <v>82</v>
      </c>
      <c r="K17" s="6">
        <v>82</v>
      </c>
      <c r="L17" s="6">
        <v>4</v>
      </c>
    </row>
    <row r="18" spans="1:12">
      <c r="A18" s="14" t="s">
        <v>18</v>
      </c>
      <c r="B18" s="15"/>
      <c r="C18" s="15"/>
      <c r="D18" s="16"/>
      <c r="E18" s="6">
        <v>9</v>
      </c>
      <c r="F18" s="6">
        <v>42</v>
      </c>
      <c r="G18" s="6">
        <v>0</v>
      </c>
      <c r="H18" s="7">
        <v>7.2</v>
      </c>
      <c r="I18" s="6">
        <v>0</v>
      </c>
      <c r="J18" s="6">
        <v>0</v>
      </c>
      <c r="K18" s="6">
        <v>18</v>
      </c>
      <c r="L18" s="6">
        <v>4</v>
      </c>
    </row>
    <row r="19" spans="1:12">
      <c r="A19" s="18" t="s">
        <v>14</v>
      </c>
      <c r="B19" s="19"/>
      <c r="C19" s="19"/>
      <c r="D19" s="20"/>
      <c r="E19" s="3">
        <f>SUM(E8:E18)</f>
        <v>7043</v>
      </c>
      <c r="F19" s="3">
        <f>SUM(F8:F18)</f>
        <v>1862</v>
      </c>
      <c r="G19" s="3">
        <f>SUM(G8:G18)</f>
        <v>14326</v>
      </c>
      <c r="H19" s="4">
        <v>155.01497206579899</v>
      </c>
      <c r="I19" s="4">
        <v>41.190607110026477</v>
      </c>
      <c r="J19" s="3">
        <v>143</v>
      </c>
      <c r="K19" s="3">
        <v>337</v>
      </c>
      <c r="L19" s="5">
        <v>60</v>
      </c>
    </row>
  </sheetData>
  <mergeCells count="17">
    <mergeCell ref="A14:D14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  <mergeCell ref="A13:D13"/>
    <mergeCell ref="A15:D15"/>
    <mergeCell ref="A16:D16"/>
    <mergeCell ref="A17:D17"/>
    <mergeCell ref="A18:D18"/>
    <mergeCell ref="A19:D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E8" sqref="E8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46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3005</v>
      </c>
      <c r="F8" s="6">
        <v>251</v>
      </c>
      <c r="G8" s="8">
        <v>269</v>
      </c>
      <c r="H8" s="7">
        <v>0</v>
      </c>
      <c r="I8" s="7">
        <v>0</v>
      </c>
      <c r="J8" s="6">
        <v>0</v>
      </c>
      <c r="K8" s="6">
        <v>3</v>
      </c>
      <c r="L8" s="6">
        <v>8</v>
      </c>
    </row>
    <row r="9" spans="1:12">
      <c r="A9" s="17" t="s">
        <v>9</v>
      </c>
      <c r="B9" s="17"/>
      <c r="C9" s="17"/>
      <c r="D9" s="17"/>
      <c r="E9" s="6">
        <v>434</v>
      </c>
      <c r="F9" s="6">
        <v>22</v>
      </c>
      <c r="G9" s="6">
        <v>1</v>
      </c>
      <c r="H9" s="7">
        <v>0</v>
      </c>
      <c r="I9" s="7">
        <v>0</v>
      </c>
      <c r="J9" s="6">
        <v>0</v>
      </c>
      <c r="K9" s="6">
        <v>1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5</v>
      </c>
      <c r="F10" s="6">
        <v>8</v>
      </c>
      <c r="G10" s="6">
        <v>41</v>
      </c>
      <c r="H10" s="7">
        <v>2</v>
      </c>
      <c r="I10" s="7">
        <v>8</v>
      </c>
      <c r="J10" s="6">
        <v>0</v>
      </c>
      <c r="K10" s="6">
        <v>4</v>
      </c>
      <c r="L10" s="6">
        <v>8</v>
      </c>
    </row>
    <row r="11" spans="1:12">
      <c r="A11" s="14" t="s">
        <v>18</v>
      </c>
      <c r="B11" s="15"/>
      <c r="C11" s="15"/>
      <c r="D11" s="16"/>
      <c r="E11" s="6">
        <v>2</v>
      </c>
      <c r="F11" s="6">
        <v>2</v>
      </c>
      <c r="G11" s="6">
        <v>43</v>
      </c>
      <c r="H11" s="7">
        <v>1</v>
      </c>
      <c r="I11" s="7">
        <v>21</v>
      </c>
      <c r="J11" s="6">
        <v>0</v>
      </c>
      <c r="K11" s="6">
        <v>2</v>
      </c>
      <c r="L11" s="6">
        <v>8</v>
      </c>
    </row>
    <row r="12" spans="1:12">
      <c r="A12" s="17" t="s">
        <v>19</v>
      </c>
      <c r="B12" s="17"/>
      <c r="C12" s="17"/>
      <c r="D12" s="17"/>
      <c r="E12" s="6">
        <v>5</v>
      </c>
      <c r="F12" s="6">
        <v>8</v>
      </c>
      <c r="G12" s="6">
        <v>115</v>
      </c>
      <c r="H12" s="7">
        <v>2</v>
      </c>
      <c r="I12" s="7">
        <v>23</v>
      </c>
      <c r="J12" s="6">
        <v>0</v>
      </c>
      <c r="K12" s="6">
        <v>6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3</v>
      </c>
      <c r="F13" s="6">
        <v>6</v>
      </c>
      <c r="G13" s="6">
        <v>53</v>
      </c>
      <c r="H13" s="7">
        <v>2</v>
      </c>
      <c r="I13" s="7">
        <v>17</v>
      </c>
      <c r="J13" s="6">
        <v>0</v>
      </c>
      <c r="K13" s="6">
        <v>6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1</v>
      </c>
      <c r="F14" s="6">
        <v>0</v>
      </c>
      <c r="G14" s="6">
        <v>1</v>
      </c>
      <c r="H14" s="7">
        <v>0</v>
      </c>
      <c r="I14" s="6">
        <v>1</v>
      </c>
      <c r="J14" s="6">
        <v>0</v>
      </c>
      <c r="K14" s="6">
        <v>0</v>
      </c>
      <c r="L14" s="6">
        <v>4</v>
      </c>
    </row>
    <row r="15" spans="1:12">
      <c r="A15" s="18" t="s">
        <v>14</v>
      </c>
      <c r="B15" s="19"/>
      <c r="C15" s="19"/>
      <c r="D15" s="20"/>
      <c r="E15" s="3">
        <v>3455</v>
      </c>
      <c r="F15" s="3">
        <v>297</v>
      </c>
      <c r="G15" s="3">
        <v>523</v>
      </c>
      <c r="H15" s="4">
        <v>7</v>
      </c>
      <c r="I15" s="4">
        <v>70</v>
      </c>
      <c r="J15" s="3">
        <v>0</v>
      </c>
      <c r="K15" s="3">
        <v>22</v>
      </c>
      <c r="L15" s="5">
        <v>48</v>
      </c>
    </row>
  </sheetData>
  <mergeCells count="13">
    <mergeCell ref="A15:D15"/>
    <mergeCell ref="A9:D9"/>
    <mergeCell ref="A10:D10"/>
    <mergeCell ref="A11:D11"/>
    <mergeCell ref="A12:D12"/>
    <mergeCell ref="A13:D13"/>
    <mergeCell ref="A14:D14"/>
    <mergeCell ref="A1:L1"/>
    <mergeCell ref="A2:L2"/>
    <mergeCell ref="A3:L3"/>
    <mergeCell ref="A5:L5"/>
    <mergeCell ref="A7:D7"/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7" sqref="A7:D7"/>
    </sheetView>
  </sheetViews>
  <sheetFormatPr baseColWidth="10" defaultRowHeight="15"/>
  <cols>
    <col min="1" max="1" width="7.42578125" style="1" customWidth="1"/>
    <col min="2" max="2" width="8.28515625" style="1" customWidth="1"/>
    <col min="3" max="3" width="8.5703125" style="1" customWidth="1"/>
    <col min="4" max="4" width="9.5703125" style="1" customWidth="1"/>
    <col min="5" max="6" width="15.42578125" style="1" customWidth="1"/>
    <col min="7" max="7" width="14.7109375" style="1" customWidth="1"/>
    <col min="8" max="8" width="14.140625" style="1" customWidth="1"/>
    <col min="9" max="9" width="14.5703125" style="1" customWidth="1"/>
    <col min="10" max="10" width="15.5703125" style="1" customWidth="1"/>
    <col min="11" max="11" width="15.42578125" style="1" customWidth="1"/>
    <col min="12" max="12" width="13.710937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24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8029</v>
      </c>
      <c r="F8" s="6">
        <v>412</v>
      </c>
      <c r="G8" s="8">
        <v>8955</v>
      </c>
      <c r="H8" s="7">
        <v>0</v>
      </c>
      <c r="I8" s="7">
        <v>1</v>
      </c>
      <c r="J8" s="6">
        <v>0</v>
      </c>
      <c r="K8" s="6">
        <v>14</v>
      </c>
      <c r="L8" s="6">
        <v>8</v>
      </c>
    </row>
    <row r="9" spans="1:12">
      <c r="A9" s="17" t="s">
        <v>9</v>
      </c>
      <c r="B9" s="17"/>
      <c r="C9" s="17"/>
      <c r="D9" s="17"/>
      <c r="E9" s="6">
        <v>1279</v>
      </c>
      <c r="F9" s="6">
        <v>222</v>
      </c>
      <c r="G9" s="6">
        <v>1343</v>
      </c>
      <c r="H9" s="7">
        <v>0</v>
      </c>
      <c r="I9" s="7">
        <v>1</v>
      </c>
      <c r="J9" s="6">
        <v>0</v>
      </c>
      <c r="K9" s="6">
        <v>14</v>
      </c>
      <c r="L9" s="6">
        <v>8</v>
      </c>
    </row>
    <row r="10" spans="1:12">
      <c r="A10" s="17" t="s">
        <v>18</v>
      </c>
      <c r="B10" s="17"/>
      <c r="C10" s="17"/>
      <c r="D10" s="17"/>
      <c r="E10" s="6">
        <v>78</v>
      </c>
      <c r="F10" s="6">
        <v>20</v>
      </c>
      <c r="G10" s="6">
        <v>839</v>
      </c>
      <c r="H10" s="7">
        <v>0</v>
      </c>
      <c r="I10" s="7">
        <v>11</v>
      </c>
      <c r="J10" s="6">
        <v>0</v>
      </c>
      <c r="K10" s="6">
        <v>9</v>
      </c>
      <c r="L10" s="6">
        <v>8</v>
      </c>
    </row>
    <row r="11" spans="1:12">
      <c r="A11" s="17" t="s">
        <v>11</v>
      </c>
      <c r="B11" s="17"/>
      <c r="C11" s="17"/>
      <c r="D11" s="17"/>
      <c r="E11" s="6">
        <v>177</v>
      </c>
      <c r="F11" s="6">
        <v>117</v>
      </c>
      <c r="G11" s="6">
        <v>2101</v>
      </c>
      <c r="H11" s="7">
        <v>1</v>
      </c>
      <c r="I11" s="7">
        <v>12</v>
      </c>
      <c r="J11" s="6">
        <v>0</v>
      </c>
      <c r="K11" s="6">
        <v>11</v>
      </c>
      <c r="L11" s="6">
        <v>8</v>
      </c>
    </row>
    <row r="12" spans="1:12">
      <c r="A12" s="17" t="s">
        <v>10</v>
      </c>
      <c r="B12" s="17"/>
      <c r="C12" s="17"/>
      <c r="D12" s="17"/>
      <c r="E12" s="6">
        <v>283</v>
      </c>
      <c r="F12" s="6">
        <v>106</v>
      </c>
      <c r="G12" s="6">
        <v>2176</v>
      </c>
      <c r="H12" s="7">
        <v>0</v>
      </c>
      <c r="I12" s="7">
        <v>8</v>
      </c>
      <c r="J12" s="6">
        <v>0</v>
      </c>
      <c r="K12" s="6">
        <v>11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207</v>
      </c>
      <c r="F13" s="6">
        <v>167</v>
      </c>
      <c r="G13" s="6">
        <v>1911</v>
      </c>
      <c r="H13" s="7">
        <v>1</v>
      </c>
      <c r="I13" s="7">
        <v>9</v>
      </c>
      <c r="J13" s="6">
        <v>0</v>
      </c>
      <c r="K13" s="6">
        <v>10</v>
      </c>
      <c r="L13" s="6">
        <v>8</v>
      </c>
    </row>
    <row r="14" spans="1:12">
      <c r="A14" s="14" t="s">
        <v>20</v>
      </c>
      <c r="B14" s="15"/>
      <c r="C14" s="15"/>
      <c r="D14" s="16"/>
      <c r="E14" s="6">
        <v>12</v>
      </c>
      <c r="F14" s="6">
        <v>0</v>
      </c>
      <c r="G14" s="6">
        <v>11</v>
      </c>
      <c r="H14" s="7">
        <v>0</v>
      </c>
      <c r="I14" s="7">
        <v>1</v>
      </c>
      <c r="J14" s="6">
        <v>0</v>
      </c>
      <c r="K14" s="6">
        <v>0</v>
      </c>
      <c r="L14" s="6">
        <v>4</v>
      </c>
    </row>
    <row r="15" spans="1:12">
      <c r="A15" s="14" t="s">
        <v>19</v>
      </c>
      <c r="B15" s="15"/>
      <c r="C15" s="15"/>
      <c r="D15" s="16"/>
      <c r="E15" s="6">
        <v>45</v>
      </c>
      <c r="F15" s="6">
        <v>3</v>
      </c>
      <c r="G15" s="6">
        <v>86</v>
      </c>
      <c r="H15" s="7">
        <v>0</v>
      </c>
      <c r="I15" s="7">
        <v>2</v>
      </c>
      <c r="J15" s="6">
        <v>0</v>
      </c>
      <c r="K15" s="6">
        <v>3</v>
      </c>
      <c r="L15" s="6">
        <v>4</v>
      </c>
    </row>
    <row r="16" spans="1:12">
      <c r="A16" s="14" t="s">
        <v>13</v>
      </c>
      <c r="B16" s="15"/>
      <c r="C16" s="15"/>
      <c r="D16" s="16"/>
      <c r="E16" s="6">
        <v>156</v>
      </c>
      <c r="F16" s="6">
        <v>31</v>
      </c>
      <c r="G16" s="6">
        <v>1550</v>
      </c>
      <c r="H16" s="7">
        <v>0</v>
      </c>
      <c r="I16" s="7">
        <v>10</v>
      </c>
      <c r="J16" s="6">
        <v>0</v>
      </c>
      <c r="K16" s="6">
        <v>10</v>
      </c>
      <c r="L16" s="6">
        <v>4</v>
      </c>
    </row>
    <row r="17" spans="1:12">
      <c r="A17" s="13" t="s">
        <v>14</v>
      </c>
      <c r="B17" s="13"/>
      <c r="C17" s="13"/>
      <c r="D17" s="13"/>
      <c r="E17" s="3">
        <v>10266</v>
      </c>
      <c r="F17" s="3">
        <v>1078</v>
      </c>
      <c r="G17" s="3">
        <v>18972</v>
      </c>
      <c r="H17" s="4">
        <v>2</v>
      </c>
      <c r="I17" s="4">
        <v>55</v>
      </c>
      <c r="J17" s="3">
        <v>0</v>
      </c>
      <c r="K17" s="3">
        <v>82</v>
      </c>
      <c r="L17" s="5">
        <v>56</v>
      </c>
    </row>
  </sheetData>
  <mergeCells count="15">
    <mergeCell ref="A17:D17"/>
    <mergeCell ref="A16:D16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  <mergeCell ref="A13:D13"/>
    <mergeCell ref="A15:D15"/>
    <mergeCell ref="A14:D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7" sqref="A7:D7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26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4606</v>
      </c>
      <c r="F8" s="6">
        <v>713</v>
      </c>
      <c r="G8" s="8">
        <v>5084</v>
      </c>
      <c r="H8" s="7">
        <v>0.15479808944854537</v>
      </c>
      <c r="I8" s="7">
        <v>1.10377768128528</v>
      </c>
      <c r="J8" s="6">
        <v>0</v>
      </c>
      <c r="K8" s="6">
        <v>26</v>
      </c>
      <c r="L8" s="6">
        <v>8</v>
      </c>
    </row>
    <row r="9" spans="1:12">
      <c r="A9" s="17" t="s">
        <v>9</v>
      </c>
      <c r="B9" s="17"/>
      <c r="C9" s="17"/>
      <c r="D9" s="17"/>
      <c r="E9" s="6">
        <v>1232</v>
      </c>
      <c r="F9" s="6">
        <v>376</v>
      </c>
      <c r="G9" s="6">
        <v>1563</v>
      </c>
      <c r="H9" s="7">
        <v>0.30519480519480519</v>
      </c>
      <c r="I9" s="7">
        <v>1.2686688311688312</v>
      </c>
      <c r="J9" s="6">
        <v>0</v>
      </c>
      <c r="K9" s="6">
        <v>26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144</v>
      </c>
      <c r="F10" s="6">
        <v>50</v>
      </c>
      <c r="G10" s="6">
        <v>764</v>
      </c>
      <c r="H10" s="7">
        <v>0.34722222222222221</v>
      </c>
      <c r="I10" s="7">
        <v>5.3055555555555554</v>
      </c>
      <c r="J10" s="6">
        <v>0</v>
      </c>
      <c r="K10" s="6">
        <v>11</v>
      </c>
      <c r="L10" s="6">
        <v>8</v>
      </c>
    </row>
    <row r="11" spans="1:12">
      <c r="A11" s="14" t="s">
        <v>10</v>
      </c>
      <c r="B11" s="15"/>
      <c r="C11" s="15"/>
      <c r="D11" s="16"/>
      <c r="E11" s="6">
        <v>119</v>
      </c>
      <c r="F11" s="6">
        <v>97</v>
      </c>
      <c r="G11" s="6">
        <v>1387</v>
      </c>
      <c r="H11" s="7">
        <v>0.81512605042016806</v>
      </c>
      <c r="I11" s="7">
        <v>11.655462184873949</v>
      </c>
      <c r="J11" s="6">
        <v>0</v>
      </c>
      <c r="K11" s="6">
        <v>13</v>
      </c>
      <c r="L11" s="6">
        <v>4</v>
      </c>
    </row>
    <row r="12" spans="1:12">
      <c r="A12" s="17" t="s">
        <v>29</v>
      </c>
      <c r="B12" s="17"/>
      <c r="C12" s="17"/>
      <c r="D12" s="17"/>
      <c r="E12" s="6">
        <v>1</v>
      </c>
      <c r="F12" s="6">
        <v>14</v>
      </c>
      <c r="G12" s="6">
        <v>0</v>
      </c>
      <c r="H12" s="7">
        <v>14</v>
      </c>
      <c r="I12" s="7">
        <v>0</v>
      </c>
      <c r="J12" s="6">
        <v>14</v>
      </c>
      <c r="K12" s="6">
        <v>14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91</v>
      </c>
      <c r="F13" s="6">
        <v>146</v>
      </c>
      <c r="G13" s="6">
        <v>988</v>
      </c>
      <c r="H13" s="7">
        <v>1.6043956043956045</v>
      </c>
      <c r="I13" s="7">
        <v>10.857142857142858</v>
      </c>
      <c r="J13" s="6">
        <v>0</v>
      </c>
      <c r="K13" s="6">
        <v>51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85</v>
      </c>
      <c r="F14" s="6">
        <v>135</v>
      </c>
      <c r="G14" s="6">
        <v>1007</v>
      </c>
      <c r="H14" s="7">
        <v>1.588235294117647</v>
      </c>
      <c r="I14" s="6">
        <v>11</v>
      </c>
      <c r="J14" s="6">
        <v>0</v>
      </c>
      <c r="K14" s="6">
        <v>49</v>
      </c>
      <c r="L14" s="6">
        <v>4</v>
      </c>
    </row>
    <row r="15" spans="1:12">
      <c r="A15" s="14" t="s">
        <v>27</v>
      </c>
      <c r="B15" s="15"/>
      <c r="C15" s="15"/>
      <c r="D15" s="16"/>
      <c r="E15" s="6">
        <v>1</v>
      </c>
      <c r="F15" s="6">
        <v>15</v>
      </c>
      <c r="G15" s="6">
        <v>0</v>
      </c>
      <c r="H15" s="7">
        <v>15</v>
      </c>
      <c r="I15" s="6">
        <v>0</v>
      </c>
      <c r="J15" s="6">
        <v>15</v>
      </c>
      <c r="K15" s="6">
        <v>15</v>
      </c>
      <c r="L15" s="6">
        <v>4</v>
      </c>
    </row>
    <row r="16" spans="1:12">
      <c r="A16" s="14" t="s">
        <v>19</v>
      </c>
      <c r="B16" s="15"/>
      <c r="C16" s="15"/>
      <c r="D16" s="16"/>
      <c r="E16" s="6">
        <v>1</v>
      </c>
      <c r="F16" s="6">
        <v>32</v>
      </c>
      <c r="G16" s="6">
        <v>0</v>
      </c>
      <c r="H16" s="7">
        <v>32</v>
      </c>
      <c r="I16" s="6">
        <v>0</v>
      </c>
      <c r="J16" s="6">
        <v>32</v>
      </c>
      <c r="K16" s="6">
        <v>32</v>
      </c>
      <c r="L16" s="6">
        <v>4</v>
      </c>
    </row>
    <row r="17" spans="1:12">
      <c r="A17" s="14" t="s">
        <v>28</v>
      </c>
      <c r="B17" s="15"/>
      <c r="C17" s="15"/>
      <c r="D17" s="16"/>
      <c r="E17" s="6">
        <v>1</v>
      </c>
      <c r="F17" s="6">
        <v>82</v>
      </c>
      <c r="G17" s="6">
        <v>0</v>
      </c>
      <c r="H17" s="7">
        <v>82</v>
      </c>
      <c r="I17" s="6">
        <v>0</v>
      </c>
      <c r="J17" s="6">
        <v>82</v>
      </c>
      <c r="K17" s="6">
        <v>82</v>
      </c>
      <c r="L17" s="6">
        <v>4</v>
      </c>
    </row>
    <row r="18" spans="1:12">
      <c r="A18" s="14" t="s">
        <v>18</v>
      </c>
      <c r="B18" s="15"/>
      <c r="C18" s="15"/>
      <c r="D18" s="16"/>
      <c r="E18" s="6">
        <v>5</v>
      </c>
      <c r="F18" s="6">
        <v>36</v>
      </c>
      <c r="G18" s="6">
        <v>0</v>
      </c>
      <c r="H18" s="7">
        <v>7.2</v>
      </c>
      <c r="I18" s="6">
        <v>0</v>
      </c>
      <c r="J18" s="6">
        <v>0</v>
      </c>
      <c r="K18" s="6">
        <v>18</v>
      </c>
      <c r="L18" s="6">
        <v>4</v>
      </c>
    </row>
    <row r="19" spans="1:12">
      <c r="A19" s="18" t="s">
        <v>14</v>
      </c>
      <c r="B19" s="19"/>
      <c r="C19" s="19"/>
      <c r="D19" s="20"/>
      <c r="E19" s="3">
        <v>6286</v>
      </c>
      <c r="F19" s="3">
        <v>1696</v>
      </c>
      <c r="G19" s="3">
        <v>10793</v>
      </c>
      <c r="H19" s="4">
        <v>155.01497206579899</v>
      </c>
      <c r="I19" s="4">
        <v>41.190607110026477</v>
      </c>
      <c r="J19" s="3">
        <v>143</v>
      </c>
      <c r="K19" s="3">
        <v>337</v>
      </c>
      <c r="L19" s="5">
        <v>60</v>
      </c>
    </row>
  </sheetData>
  <mergeCells count="17">
    <mergeCell ref="A8:D8"/>
    <mergeCell ref="A1:L1"/>
    <mergeCell ref="A2:L2"/>
    <mergeCell ref="A3:L3"/>
    <mergeCell ref="A5:L5"/>
    <mergeCell ref="A7:D7"/>
    <mergeCell ref="A19:D19"/>
    <mergeCell ref="A9:D9"/>
    <mergeCell ref="A10:D10"/>
    <mergeCell ref="A11:D11"/>
    <mergeCell ref="A12:D12"/>
    <mergeCell ref="A13:D13"/>
    <mergeCell ref="A14:D14"/>
    <mergeCell ref="A15:D15"/>
    <mergeCell ref="A16:D16"/>
    <mergeCell ref="A18:D18"/>
    <mergeCell ref="A17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A7" sqref="A7:D7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4809</v>
      </c>
      <c r="F8" s="6">
        <v>519</v>
      </c>
      <c r="G8" s="8">
        <v>6382</v>
      </c>
      <c r="H8" s="7">
        <v>0.10792264504054896</v>
      </c>
      <c r="I8" s="7">
        <v>1.3270950301517987</v>
      </c>
      <c r="J8" s="6">
        <v>0</v>
      </c>
      <c r="K8" s="6">
        <v>19</v>
      </c>
      <c r="L8" s="6">
        <v>8</v>
      </c>
    </row>
    <row r="9" spans="1:12">
      <c r="A9" s="17" t="s">
        <v>9</v>
      </c>
      <c r="B9" s="17"/>
      <c r="C9" s="17"/>
      <c r="D9" s="17"/>
      <c r="E9" s="6">
        <v>1106</v>
      </c>
      <c r="F9" s="6">
        <v>259</v>
      </c>
      <c r="G9" s="6">
        <v>1480</v>
      </c>
      <c r="H9" s="7">
        <v>0.23417721518987342</v>
      </c>
      <c r="I9" s="7">
        <v>1.3381555153707052</v>
      </c>
      <c r="J9" s="6">
        <v>0</v>
      </c>
      <c r="K9" s="6">
        <v>26</v>
      </c>
      <c r="L9" s="6">
        <v>8</v>
      </c>
    </row>
    <row r="10" spans="1:12">
      <c r="A10" s="17" t="s">
        <v>12</v>
      </c>
      <c r="B10" s="17"/>
      <c r="C10" s="17"/>
      <c r="D10" s="17"/>
      <c r="E10" s="6">
        <v>117</v>
      </c>
      <c r="F10" s="6">
        <v>136</v>
      </c>
      <c r="G10" s="6">
        <v>384</v>
      </c>
      <c r="H10" s="7">
        <v>1.1623931623931625</v>
      </c>
      <c r="I10" s="7">
        <v>3.2820512820512819</v>
      </c>
      <c r="J10" s="6">
        <v>0</v>
      </c>
      <c r="K10" s="6">
        <v>28</v>
      </c>
      <c r="L10" s="6">
        <v>8</v>
      </c>
    </row>
    <row r="11" spans="1:12">
      <c r="A11" s="14" t="s">
        <v>13</v>
      </c>
      <c r="B11" s="15"/>
      <c r="C11" s="15"/>
      <c r="D11" s="16"/>
      <c r="E11" s="6">
        <v>132</v>
      </c>
      <c r="F11" s="6">
        <v>64</v>
      </c>
      <c r="G11" s="6">
        <v>386</v>
      </c>
      <c r="H11" s="7">
        <v>0.48484848484848486</v>
      </c>
      <c r="I11" s="6">
        <v>3</v>
      </c>
      <c r="J11" s="6">
        <v>0</v>
      </c>
      <c r="K11" s="6">
        <v>20</v>
      </c>
      <c r="L11" s="6">
        <v>4</v>
      </c>
    </row>
    <row r="12" spans="1:12">
      <c r="A12" s="14" t="s">
        <v>18</v>
      </c>
      <c r="B12" s="15"/>
      <c r="C12" s="15"/>
      <c r="D12" s="16"/>
      <c r="E12" s="6">
        <v>80</v>
      </c>
      <c r="F12" s="6">
        <v>0</v>
      </c>
      <c r="G12" s="6">
        <v>98</v>
      </c>
      <c r="H12" s="7">
        <v>0</v>
      </c>
      <c r="I12" s="6">
        <v>1</v>
      </c>
      <c r="J12" s="6">
        <v>0</v>
      </c>
      <c r="K12" s="6">
        <v>0</v>
      </c>
      <c r="L12" s="6">
        <v>4</v>
      </c>
    </row>
    <row r="13" spans="1:12">
      <c r="A13" s="18" t="s">
        <v>14</v>
      </c>
      <c r="B13" s="19"/>
      <c r="C13" s="19"/>
      <c r="D13" s="20"/>
      <c r="E13" s="3">
        <v>6244</v>
      </c>
      <c r="F13" s="3">
        <v>978</v>
      </c>
      <c r="G13" s="3">
        <v>8730</v>
      </c>
      <c r="H13" s="4">
        <v>1.9893415074720697</v>
      </c>
      <c r="I13" s="4">
        <v>9.947301827573785</v>
      </c>
      <c r="J13" s="3">
        <v>0</v>
      </c>
      <c r="K13" s="3">
        <v>93</v>
      </c>
      <c r="L13" s="5">
        <v>32</v>
      </c>
    </row>
  </sheetData>
  <mergeCells count="11">
    <mergeCell ref="A12:D12"/>
    <mergeCell ref="A13:D13"/>
    <mergeCell ref="A11:D11"/>
    <mergeCell ref="A1:L1"/>
    <mergeCell ref="A2:L2"/>
    <mergeCell ref="A3:L3"/>
    <mergeCell ref="A5:L5"/>
    <mergeCell ref="A7:D7"/>
    <mergeCell ref="A8:D8"/>
    <mergeCell ref="A9:D9"/>
    <mergeCell ref="A10:D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sqref="A1:XFD1048576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33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4867</v>
      </c>
      <c r="F8" s="6">
        <v>1734</v>
      </c>
      <c r="G8" s="8">
        <v>6922</v>
      </c>
      <c r="H8" s="7">
        <v>0.35627696733100472</v>
      </c>
      <c r="I8" s="7">
        <v>1.4222313540168481</v>
      </c>
      <c r="J8" s="6">
        <v>0</v>
      </c>
      <c r="K8" s="6">
        <v>29</v>
      </c>
      <c r="L8" s="6">
        <v>8</v>
      </c>
    </row>
    <row r="9" spans="1:12">
      <c r="A9" s="17" t="s">
        <v>9</v>
      </c>
      <c r="B9" s="17"/>
      <c r="C9" s="17"/>
      <c r="D9" s="17"/>
      <c r="E9" s="6">
        <v>1396</v>
      </c>
      <c r="F9" s="6">
        <v>228</v>
      </c>
      <c r="G9" s="6">
        <v>1624</v>
      </c>
      <c r="H9" s="7">
        <v>0.16332378223495703</v>
      </c>
      <c r="I9" s="7">
        <v>1.1633237822349569</v>
      </c>
      <c r="J9" s="6">
        <v>0</v>
      </c>
      <c r="K9" s="6">
        <v>30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326</v>
      </c>
      <c r="F10" s="6">
        <v>295</v>
      </c>
      <c r="G10" s="6">
        <v>1031</v>
      </c>
      <c r="H10" s="7">
        <v>0.90490797546012269</v>
      </c>
      <c r="I10" s="7">
        <v>3.1625766871165646</v>
      </c>
      <c r="J10" s="6">
        <v>0</v>
      </c>
      <c r="K10" s="6">
        <v>19</v>
      </c>
      <c r="L10" s="6">
        <v>8</v>
      </c>
    </row>
    <row r="11" spans="1:12">
      <c r="A11" s="14" t="s">
        <v>10</v>
      </c>
      <c r="B11" s="15"/>
      <c r="C11" s="15"/>
      <c r="D11" s="16"/>
      <c r="E11" s="6">
        <v>389</v>
      </c>
      <c r="F11" s="6">
        <v>615</v>
      </c>
      <c r="G11" s="6">
        <v>3554</v>
      </c>
      <c r="H11" s="7">
        <v>1.5809768637532133</v>
      </c>
      <c r="I11" s="7">
        <v>9.1362467866323911</v>
      </c>
      <c r="J11" s="6">
        <v>0</v>
      </c>
      <c r="K11" s="6">
        <v>27</v>
      </c>
      <c r="L11" s="6">
        <v>4</v>
      </c>
    </row>
    <row r="12" spans="1:12">
      <c r="A12" s="17" t="s">
        <v>12</v>
      </c>
      <c r="B12" s="17"/>
      <c r="C12" s="17"/>
      <c r="D12" s="17"/>
      <c r="E12" s="6">
        <v>81</v>
      </c>
      <c r="F12" s="6">
        <v>69</v>
      </c>
      <c r="G12" s="6">
        <v>213</v>
      </c>
      <c r="H12" s="7">
        <v>0.85185185185185186</v>
      </c>
      <c r="I12" s="7">
        <v>2.6296296296296298</v>
      </c>
      <c r="J12" s="6">
        <v>0</v>
      </c>
      <c r="K12" s="6">
        <v>5</v>
      </c>
      <c r="L12" s="6">
        <v>8</v>
      </c>
    </row>
    <row r="13" spans="1:12">
      <c r="A13" s="14" t="s">
        <v>13</v>
      </c>
      <c r="B13" s="15"/>
      <c r="C13" s="15"/>
      <c r="D13" s="16"/>
      <c r="E13" s="6">
        <v>113</v>
      </c>
      <c r="F13" s="6">
        <v>121</v>
      </c>
      <c r="G13" s="6">
        <v>759</v>
      </c>
      <c r="H13" s="7">
        <v>1.0707964601769913</v>
      </c>
      <c r="I13" s="6">
        <v>7</v>
      </c>
      <c r="J13" s="6">
        <v>0</v>
      </c>
      <c r="K13" s="6">
        <v>20</v>
      </c>
      <c r="L13" s="6">
        <v>4</v>
      </c>
    </row>
    <row r="14" spans="1:12">
      <c r="A14" s="14" t="s">
        <v>18</v>
      </c>
      <c r="B14" s="15"/>
      <c r="C14" s="15"/>
      <c r="D14" s="16"/>
      <c r="E14" s="6">
        <v>49</v>
      </c>
      <c r="F14" s="6">
        <v>12</v>
      </c>
      <c r="G14" s="6">
        <v>106</v>
      </c>
      <c r="H14" s="7">
        <v>0.24489795918367346</v>
      </c>
      <c r="I14" s="6">
        <v>2</v>
      </c>
      <c r="J14" s="6">
        <v>0</v>
      </c>
      <c r="K14" s="6">
        <v>9</v>
      </c>
      <c r="L14" s="6">
        <v>4</v>
      </c>
    </row>
    <row r="15" spans="1:12">
      <c r="A15" s="18" t="s">
        <v>14</v>
      </c>
      <c r="B15" s="19"/>
      <c r="C15" s="19"/>
      <c r="D15" s="20"/>
      <c r="E15" s="3">
        <v>7221</v>
      </c>
      <c r="F15" s="3">
        <v>3074</v>
      </c>
      <c r="G15" s="3">
        <v>14209</v>
      </c>
      <c r="H15" s="4">
        <v>5.1730318599918146</v>
      </c>
      <c r="I15" s="4">
        <v>26.514008239630392</v>
      </c>
      <c r="J15" s="3">
        <v>0</v>
      </c>
      <c r="K15" s="3">
        <v>139</v>
      </c>
      <c r="L15" s="5">
        <v>44</v>
      </c>
    </row>
  </sheetData>
  <mergeCells count="13">
    <mergeCell ref="A14:D14"/>
    <mergeCell ref="A15:D15"/>
    <mergeCell ref="A13:D13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7" sqref="A7:D7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34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9">
        <v>4836</v>
      </c>
      <c r="F8" s="6">
        <v>713</v>
      </c>
      <c r="G8" s="9">
        <v>5394</v>
      </c>
      <c r="H8" s="7">
        <v>0.15479808944854537</v>
      </c>
      <c r="I8" s="7">
        <v>1.10377768128528</v>
      </c>
      <c r="J8" s="6">
        <v>0</v>
      </c>
      <c r="K8" s="6">
        <v>20</v>
      </c>
      <c r="L8" s="6">
        <v>8</v>
      </c>
    </row>
    <row r="9" spans="1:12">
      <c r="A9" s="17" t="s">
        <v>9</v>
      </c>
      <c r="B9" s="17"/>
      <c r="C9" s="17"/>
      <c r="D9" s="17"/>
      <c r="E9" s="9">
        <v>1462</v>
      </c>
      <c r="F9" s="6">
        <v>376</v>
      </c>
      <c r="G9" s="9">
        <v>1873</v>
      </c>
      <c r="H9" s="7">
        <v>0.30519480519480519</v>
      </c>
      <c r="I9" s="7">
        <v>1.2686688311688312</v>
      </c>
      <c r="J9" s="6">
        <v>0</v>
      </c>
      <c r="K9" s="6">
        <v>19</v>
      </c>
      <c r="L9" s="6">
        <v>8</v>
      </c>
    </row>
    <row r="10" spans="1:12">
      <c r="A10" s="17" t="s">
        <v>11</v>
      </c>
      <c r="B10" s="17"/>
      <c r="C10" s="17"/>
      <c r="D10" s="17"/>
      <c r="E10" s="9">
        <v>374</v>
      </c>
      <c r="F10" s="6">
        <v>50</v>
      </c>
      <c r="G10" s="9">
        <v>1074</v>
      </c>
      <c r="H10" s="7">
        <v>0.34722222222222221</v>
      </c>
      <c r="I10" s="7">
        <v>4</v>
      </c>
      <c r="J10" s="6">
        <v>0</v>
      </c>
      <c r="K10" s="6">
        <v>9</v>
      </c>
      <c r="L10" s="6">
        <v>8</v>
      </c>
    </row>
    <row r="11" spans="1:12">
      <c r="A11" s="14" t="s">
        <v>10</v>
      </c>
      <c r="B11" s="15"/>
      <c r="C11" s="15"/>
      <c r="D11" s="16"/>
      <c r="E11" s="9">
        <v>349</v>
      </c>
      <c r="F11" s="6">
        <v>97</v>
      </c>
      <c r="G11" s="9">
        <v>1697</v>
      </c>
      <c r="H11" s="7">
        <v>0.81512605042016806</v>
      </c>
      <c r="I11" s="7">
        <v>12</v>
      </c>
      <c r="J11" s="6">
        <v>0</v>
      </c>
      <c r="K11" s="6">
        <v>10</v>
      </c>
      <c r="L11" s="6">
        <v>4</v>
      </c>
    </row>
    <row r="12" spans="1:12">
      <c r="A12" s="17" t="s">
        <v>29</v>
      </c>
      <c r="B12" s="17"/>
      <c r="C12" s="17"/>
      <c r="D12" s="17"/>
      <c r="E12" s="6">
        <v>2</v>
      </c>
      <c r="F12" s="6">
        <v>14</v>
      </c>
      <c r="G12" s="6">
        <v>0</v>
      </c>
      <c r="H12" s="7">
        <v>13</v>
      </c>
      <c r="I12" s="7">
        <v>0</v>
      </c>
      <c r="J12" s="6">
        <v>15</v>
      </c>
      <c r="K12" s="6">
        <v>15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91</v>
      </c>
      <c r="F13" s="6">
        <v>146</v>
      </c>
      <c r="G13" s="6">
        <v>700</v>
      </c>
      <c r="H13" s="7">
        <v>1</v>
      </c>
      <c r="I13" s="7">
        <v>10</v>
      </c>
      <c r="J13" s="6">
        <v>0</v>
      </c>
      <c r="K13" s="6">
        <v>40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85</v>
      </c>
      <c r="F14" s="6">
        <v>135</v>
      </c>
      <c r="G14" s="6">
        <v>920</v>
      </c>
      <c r="H14" s="7">
        <v>1</v>
      </c>
      <c r="I14" s="6">
        <v>10</v>
      </c>
      <c r="J14" s="6">
        <v>0</v>
      </c>
      <c r="K14" s="6">
        <v>36</v>
      </c>
      <c r="L14" s="6">
        <v>4</v>
      </c>
    </row>
    <row r="15" spans="1:12">
      <c r="A15" s="14" t="s">
        <v>27</v>
      </c>
      <c r="B15" s="15"/>
      <c r="C15" s="15"/>
      <c r="D15" s="16"/>
      <c r="E15" s="6">
        <v>1</v>
      </c>
      <c r="F15" s="6">
        <v>10</v>
      </c>
      <c r="G15" s="6">
        <v>0</v>
      </c>
      <c r="H15" s="7">
        <v>13</v>
      </c>
      <c r="I15" s="6">
        <v>0</v>
      </c>
      <c r="J15" s="6">
        <v>16</v>
      </c>
      <c r="K15" s="6">
        <v>1</v>
      </c>
      <c r="L15" s="6">
        <v>4</v>
      </c>
    </row>
    <row r="16" spans="1:12">
      <c r="A16" s="14" t="s">
        <v>19</v>
      </c>
      <c r="B16" s="15"/>
      <c r="C16" s="15"/>
      <c r="D16" s="16"/>
      <c r="E16" s="6">
        <v>3</v>
      </c>
      <c r="F16" s="6">
        <v>41</v>
      </c>
      <c r="G16" s="6">
        <v>0</v>
      </c>
      <c r="H16" s="7">
        <v>33</v>
      </c>
      <c r="I16" s="6">
        <v>0</v>
      </c>
      <c r="J16" s="6">
        <v>33</v>
      </c>
      <c r="K16" s="6">
        <v>20</v>
      </c>
      <c r="L16" s="6">
        <v>4</v>
      </c>
    </row>
    <row r="17" spans="1:12">
      <c r="A17" s="14" t="s">
        <v>28</v>
      </c>
      <c r="B17" s="15"/>
      <c r="C17" s="15"/>
      <c r="D17" s="16"/>
      <c r="E17" s="6">
        <v>1</v>
      </c>
      <c r="F17" s="6">
        <v>76</v>
      </c>
      <c r="G17" s="6">
        <v>0</v>
      </c>
      <c r="H17" s="7">
        <v>80</v>
      </c>
      <c r="I17" s="6">
        <v>0</v>
      </c>
      <c r="J17" s="6">
        <v>83</v>
      </c>
      <c r="K17" s="6">
        <v>50</v>
      </c>
      <c r="L17" s="6">
        <v>4</v>
      </c>
    </row>
    <row r="18" spans="1:12">
      <c r="A18" s="14" t="s">
        <v>18</v>
      </c>
      <c r="B18" s="15"/>
      <c r="C18" s="15"/>
      <c r="D18" s="16"/>
      <c r="E18" s="6">
        <v>9</v>
      </c>
      <c r="F18" s="6">
        <v>50</v>
      </c>
      <c r="G18" s="6">
        <v>0</v>
      </c>
      <c r="H18" s="7">
        <v>9</v>
      </c>
      <c r="I18" s="6">
        <v>0</v>
      </c>
      <c r="J18" s="6">
        <v>0</v>
      </c>
      <c r="K18" s="6">
        <v>12</v>
      </c>
      <c r="L18" s="6">
        <v>4</v>
      </c>
    </row>
    <row r="19" spans="1:12">
      <c r="A19" s="18" t="s">
        <v>14</v>
      </c>
      <c r="B19" s="19"/>
      <c r="C19" s="19"/>
      <c r="D19" s="20"/>
      <c r="E19" s="3">
        <v>7213</v>
      </c>
      <c r="F19" s="3">
        <v>1708</v>
      </c>
      <c r="G19" s="3">
        <v>11658</v>
      </c>
      <c r="H19" s="4">
        <v>151.62234116728575</v>
      </c>
      <c r="I19" s="4">
        <v>38.372446512454111</v>
      </c>
      <c r="J19" s="3">
        <v>147</v>
      </c>
      <c r="K19" s="3">
        <v>232</v>
      </c>
      <c r="L19" s="5">
        <v>60</v>
      </c>
    </row>
  </sheetData>
  <mergeCells count="17">
    <mergeCell ref="A14:D14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  <mergeCell ref="A13:D13"/>
    <mergeCell ref="A15:D15"/>
    <mergeCell ref="A16:D16"/>
    <mergeCell ref="A17:D17"/>
    <mergeCell ref="A18:D18"/>
    <mergeCell ref="A19:D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sqref="A1:XFD1048576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37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5100</v>
      </c>
      <c r="F8" s="6">
        <v>823</v>
      </c>
      <c r="G8" s="8">
        <v>6784</v>
      </c>
      <c r="H8" s="7">
        <v>0.15479808944854537</v>
      </c>
      <c r="I8" s="7">
        <v>1.10377768128528</v>
      </c>
      <c r="J8" s="6">
        <v>0</v>
      </c>
      <c r="K8" s="6">
        <v>26</v>
      </c>
      <c r="L8" s="6">
        <v>8</v>
      </c>
    </row>
    <row r="9" spans="1:12">
      <c r="A9" s="17" t="s">
        <v>9</v>
      </c>
      <c r="B9" s="17"/>
      <c r="C9" s="17"/>
      <c r="D9" s="17"/>
      <c r="E9" s="6">
        <v>1382</v>
      </c>
      <c r="F9" s="6">
        <v>430</v>
      </c>
      <c r="G9" s="6">
        <v>2563</v>
      </c>
      <c r="H9" s="7">
        <v>0.30519480519480519</v>
      </c>
      <c r="I9" s="7">
        <v>1.2686688311688312</v>
      </c>
      <c r="J9" s="6">
        <v>0</v>
      </c>
      <c r="K9" s="6">
        <v>26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200</v>
      </c>
      <c r="F10" s="6">
        <v>60</v>
      </c>
      <c r="G10" s="6">
        <v>864</v>
      </c>
      <c r="H10" s="7">
        <v>0.34722222222222221</v>
      </c>
      <c r="I10" s="7">
        <v>5.3055555555555554</v>
      </c>
      <c r="J10" s="6">
        <v>0</v>
      </c>
      <c r="K10" s="6">
        <v>11</v>
      </c>
      <c r="L10" s="6">
        <v>8</v>
      </c>
    </row>
    <row r="11" spans="1:12">
      <c r="A11" s="14" t="s">
        <v>10</v>
      </c>
      <c r="B11" s="15"/>
      <c r="C11" s="15"/>
      <c r="D11" s="16"/>
      <c r="E11" s="6">
        <v>180</v>
      </c>
      <c r="F11" s="6">
        <v>99</v>
      </c>
      <c r="G11" s="6">
        <v>2087</v>
      </c>
      <c r="H11" s="7">
        <v>0.81512605042016806</v>
      </c>
      <c r="I11" s="7">
        <v>11.655462184873949</v>
      </c>
      <c r="J11" s="6">
        <v>0</v>
      </c>
      <c r="K11" s="6">
        <v>13</v>
      </c>
      <c r="L11" s="6">
        <v>4</v>
      </c>
    </row>
    <row r="12" spans="1:12">
      <c r="A12" s="17" t="s">
        <v>29</v>
      </c>
      <c r="B12" s="17"/>
      <c r="C12" s="17"/>
      <c r="D12" s="17"/>
      <c r="E12" s="6">
        <v>1</v>
      </c>
      <c r="F12" s="6">
        <v>13</v>
      </c>
      <c r="G12" s="6">
        <v>0</v>
      </c>
      <c r="H12" s="7">
        <v>14</v>
      </c>
      <c r="I12" s="7">
        <v>0</v>
      </c>
      <c r="J12" s="6">
        <v>14</v>
      </c>
      <c r="K12" s="6">
        <v>14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98</v>
      </c>
      <c r="F13" s="6">
        <v>150</v>
      </c>
      <c r="G13" s="6">
        <v>928</v>
      </c>
      <c r="H13" s="7">
        <v>1.6043956043956045</v>
      </c>
      <c r="I13" s="7">
        <v>10.857142857142858</v>
      </c>
      <c r="J13" s="6">
        <v>0</v>
      </c>
      <c r="K13" s="6">
        <v>51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70</v>
      </c>
      <c r="F14" s="6">
        <v>120</v>
      </c>
      <c r="G14" s="6">
        <v>1100</v>
      </c>
      <c r="H14" s="7">
        <v>1.588235294117647</v>
      </c>
      <c r="I14" s="6">
        <v>11</v>
      </c>
      <c r="J14" s="6">
        <v>0</v>
      </c>
      <c r="K14" s="6">
        <v>49</v>
      </c>
      <c r="L14" s="6">
        <v>4</v>
      </c>
    </row>
    <row r="15" spans="1:12">
      <c r="A15" s="14" t="s">
        <v>27</v>
      </c>
      <c r="B15" s="15"/>
      <c r="C15" s="15"/>
      <c r="D15" s="16"/>
      <c r="E15" s="6">
        <v>1</v>
      </c>
      <c r="F15" s="6">
        <v>17</v>
      </c>
      <c r="G15" s="6">
        <v>0</v>
      </c>
      <c r="H15" s="7">
        <v>15</v>
      </c>
      <c r="I15" s="6">
        <v>0</v>
      </c>
      <c r="J15" s="6">
        <v>15</v>
      </c>
      <c r="K15" s="6">
        <v>15</v>
      </c>
      <c r="L15" s="6">
        <v>4</v>
      </c>
    </row>
    <row r="16" spans="1:12">
      <c r="A16" s="14" t="s">
        <v>19</v>
      </c>
      <c r="B16" s="15"/>
      <c r="C16" s="15"/>
      <c r="D16" s="16"/>
      <c r="E16" s="6">
        <v>1</v>
      </c>
      <c r="F16" s="6">
        <v>28</v>
      </c>
      <c r="G16" s="6">
        <v>0</v>
      </c>
      <c r="H16" s="7">
        <v>32</v>
      </c>
      <c r="I16" s="6">
        <v>0</v>
      </c>
      <c r="J16" s="6">
        <v>32</v>
      </c>
      <c r="K16" s="6">
        <v>32</v>
      </c>
      <c r="L16" s="6">
        <v>4</v>
      </c>
    </row>
    <row r="17" spans="1:12">
      <c r="A17" s="14" t="s">
        <v>28</v>
      </c>
      <c r="B17" s="15"/>
      <c r="C17" s="15"/>
      <c r="D17" s="16"/>
      <c r="E17" s="6">
        <v>1</v>
      </c>
      <c r="F17" s="6">
        <v>80</v>
      </c>
      <c r="G17" s="6">
        <v>0</v>
      </c>
      <c r="H17" s="7">
        <v>82</v>
      </c>
      <c r="I17" s="6">
        <v>0</v>
      </c>
      <c r="J17" s="6">
        <v>82</v>
      </c>
      <c r="K17" s="6">
        <v>82</v>
      </c>
      <c r="L17" s="6">
        <v>4</v>
      </c>
    </row>
    <row r="18" spans="1:12">
      <c r="A18" s="14" t="s">
        <v>18</v>
      </c>
      <c r="B18" s="15"/>
      <c r="C18" s="15"/>
      <c r="D18" s="16"/>
      <c r="E18" s="6">
        <v>9</v>
      </c>
      <c r="F18" s="6">
        <v>42</v>
      </c>
      <c r="G18" s="6">
        <v>0</v>
      </c>
      <c r="H18" s="7">
        <v>7.2</v>
      </c>
      <c r="I18" s="6">
        <v>0</v>
      </c>
      <c r="J18" s="6">
        <v>0</v>
      </c>
      <c r="K18" s="6">
        <v>18</v>
      </c>
      <c r="L18" s="6">
        <v>4</v>
      </c>
    </row>
    <row r="19" spans="1:12">
      <c r="A19" s="18" t="s">
        <v>14</v>
      </c>
      <c r="B19" s="19"/>
      <c r="C19" s="19"/>
      <c r="D19" s="20"/>
      <c r="E19" s="3">
        <f>SUM(E8:E18)</f>
        <v>7043</v>
      </c>
      <c r="F19" s="3">
        <f>SUM(F8:F18)</f>
        <v>1862</v>
      </c>
      <c r="G19" s="3">
        <f>SUM(G8:G18)</f>
        <v>14326</v>
      </c>
      <c r="H19" s="4">
        <v>155.01497206579899</v>
      </c>
      <c r="I19" s="4">
        <v>41.190607110026477</v>
      </c>
      <c r="J19" s="3">
        <v>143</v>
      </c>
      <c r="K19" s="3">
        <v>337</v>
      </c>
      <c r="L19" s="5">
        <v>60</v>
      </c>
    </row>
  </sheetData>
  <mergeCells count="17">
    <mergeCell ref="A15:D15"/>
    <mergeCell ref="A16:D16"/>
    <mergeCell ref="A17:D17"/>
    <mergeCell ref="A18:D18"/>
    <mergeCell ref="A19:D19"/>
    <mergeCell ref="A14:D14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E14" sqref="E14"/>
    </sheetView>
  </sheetViews>
  <sheetFormatPr baseColWidth="10" defaultRowHeight="15"/>
  <cols>
    <col min="1" max="4" width="11.42578125" style="1"/>
    <col min="5" max="12" width="15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2888</v>
      </c>
      <c r="F8" s="6">
        <v>412</v>
      </c>
      <c r="G8" s="8">
        <v>2367</v>
      </c>
      <c r="H8" s="7">
        <v>0</v>
      </c>
      <c r="I8" s="7">
        <v>1</v>
      </c>
      <c r="J8" s="6">
        <v>0</v>
      </c>
      <c r="K8" s="6">
        <v>5</v>
      </c>
      <c r="L8" s="6">
        <v>8</v>
      </c>
    </row>
    <row r="9" spans="1:12">
      <c r="A9" s="17" t="s">
        <v>9</v>
      </c>
      <c r="B9" s="17"/>
      <c r="C9" s="17"/>
      <c r="D9" s="17"/>
      <c r="E9" s="6">
        <v>511</v>
      </c>
      <c r="F9" s="6">
        <v>22</v>
      </c>
      <c r="G9" s="6">
        <v>583</v>
      </c>
      <c r="H9" s="7">
        <v>0</v>
      </c>
      <c r="I9" s="7">
        <v>1</v>
      </c>
      <c r="J9" s="6">
        <v>0</v>
      </c>
      <c r="K9" s="6">
        <v>2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20</v>
      </c>
      <c r="F10" s="6">
        <v>0</v>
      </c>
      <c r="G10" s="6">
        <v>8</v>
      </c>
      <c r="H10" s="7">
        <v>0</v>
      </c>
      <c r="I10" s="6">
        <v>0</v>
      </c>
      <c r="J10" s="6">
        <v>0</v>
      </c>
      <c r="K10" s="6">
        <v>0</v>
      </c>
      <c r="L10" s="6">
        <v>8</v>
      </c>
    </row>
    <row r="11" spans="1:12">
      <c r="A11" s="17" t="s">
        <v>10</v>
      </c>
      <c r="B11" s="17"/>
      <c r="C11" s="17"/>
      <c r="D11" s="17"/>
      <c r="E11" s="6">
        <v>63</v>
      </c>
      <c r="F11" s="6">
        <v>31</v>
      </c>
      <c r="G11" s="6">
        <v>150</v>
      </c>
      <c r="H11" s="7">
        <v>0</v>
      </c>
      <c r="I11" s="6">
        <v>2</v>
      </c>
      <c r="J11" s="6">
        <v>0</v>
      </c>
      <c r="K11" s="6">
        <v>5</v>
      </c>
      <c r="L11" s="6">
        <v>4</v>
      </c>
    </row>
    <row r="12" spans="1:12">
      <c r="A12" s="17" t="s">
        <v>12</v>
      </c>
      <c r="B12" s="17"/>
      <c r="C12" s="17"/>
      <c r="D12" s="17"/>
      <c r="E12" s="6">
        <v>56</v>
      </c>
      <c r="F12" s="6">
        <v>0</v>
      </c>
      <c r="G12" s="6">
        <v>145</v>
      </c>
      <c r="H12" s="7">
        <v>0</v>
      </c>
      <c r="I12" s="7">
        <v>3</v>
      </c>
      <c r="J12" s="6">
        <v>0</v>
      </c>
      <c r="K12" s="6">
        <v>0</v>
      </c>
      <c r="L12" s="6">
        <v>8</v>
      </c>
    </row>
    <row r="13" spans="1:12">
      <c r="A13" s="14" t="s">
        <v>13</v>
      </c>
      <c r="B13" s="15"/>
      <c r="C13" s="15"/>
      <c r="D13" s="16"/>
      <c r="E13" s="6">
        <v>17</v>
      </c>
      <c r="F13" s="6">
        <v>0</v>
      </c>
      <c r="G13" s="6">
        <v>19</v>
      </c>
      <c r="H13" s="7">
        <v>0</v>
      </c>
      <c r="I13" s="6">
        <v>1</v>
      </c>
      <c r="J13" s="6">
        <v>0</v>
      </c>
      <c r="K13" s="6">
        <v>0</v>
      </c>
      <c r="L13" s="6">
        <v>4</v>
      </c>
    </row>
    <row r="14" spans="1:12">
      <c r="A14" s="18" t="s">
        <v>14</v>
      </c>
      <c r="B14" s="19"/>
      <c r="C14" s="19"/>
      <c r="D14" s="20"/>
      <c r="E14" s="3">
        <v>3555</v>
      </c>
      <c r="F14" s="3">
        <v>465</v>
      </c>
      <c r="G14" s="3">
        <v>3272</v>
      </c>
      <c r="H14" s="4">
        <v>0</v>
      </c>
      <c r="I14" s="4">
        <v>8</v>
      </c>
      <c r="J14" s="3">
        <v>0</v>
      </c>
      <c r="K14" s="3">
        <v>12</v>
      </c>
      <c r="L14" s="5">
        <v>40</v>
      </c>
    </row>
  </sheetData>
  <mergeCells count="12">
    <mergeCell ref="A14:D14"/>
    <mergeCell ref="A1:L1"/>
    <mergeCell ref="A2:L2"/>
    <mergeCell ref="A3:L3"/>
    <mergeCell ref="A5:L5"/>
    <mergeCell ref="A7:D7"/>
    <mergeCell ref="A8:D8"/>
    <mergeCell ref="A9:D9"/>
    <mergeCell ref="A10:D10"/>
    <mergeCell ref="A11:D11"/>
    <mergeCell ref="A12:D12"/>
    <mergeCell ref="A13:D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sqref="A1:XFD1048576"/>
    </sheetView>
  </sheetViews>
  <sheetFormatPr baseColWidth="10" defaultRowHeight="15"/>
  <cols>
    <col min="1" max="4" width="11.42578125" style="1"/>
    <col min="5" max="12" width="16.42578125" style="1" customWidth="1"/>
    <col min="13" max="16384" width="11.42578125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2">
      <c r="A5" s="11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2" ht="60">
      <c r="A7" s="12" t="s">
        <v>17</v>
      </c>
      <c r="B7" s="12"/>
      <c r="C7" s="12"/>
      <c r="D7" s="12"/>
      <c r="E7" s="2" t="s">
        <v>0</v>
      </c>
      <c r="F7" s="2" t="s">
        <v>1</v>
      </c>
      <c r="G7" s="2" t="s">
        <v>2</v>
      </c>
      <c r="H7" s="2" t="s">
        <v>3</v>
      </c>
      <c r="I7" s="2" t="s">
        <v>4</v>
      </c>
      <c r="J7" s="2" t="s">
        <v>5</v>
      </c>
      <c r="K7" s="2" t="s">
        <v>6</v>
      </c>
      <c r="L7" s="2" t="s">
        <v>7</v>
      </c>
    </row>
    <row r="8" spans="1:12">
      <c r="A8" s="17" t="s">
        <v>8</v>
      </c>
      <c r="B8" s="17"/>
      <c r="C8" s="17"/>
      <c r="D8" s="17"/>
      <c r="E8" s="6">
        <v>3005</v>
      </c>
      <c r="F8" s="6">
        <v>251</v>
      </c>
      <c r="G8" s="8">
        <v>269</v>
      </c>
      <c r="H8" s="7">
        <v>0</v>
      </c>
      <c r="I8" s="7">
        <v>0</v>
      </c>
      <c r="J8" s="6">
        <v>0</v>
      </c>
      <c r="K8" s="6">
        <v>3</v>
      </c>
      <c r="L8" s="6">
        <v>8</v>
      </c>
    </row>
    <row r="9" spans="1:12">
      <c r="A9" s="17" t="s">
        <v>9</v>
      </c>
      <c r="B9" s="17"/>
      <c r="C9" s="17"/>
      <c r="D9" s="17"/>
      <c r="E9" s="6">
        <v>434</v>
      </c>
      <c r="F9" s="6">
        <v>22</v>
      </c>
      <c r="G9" s="6">
        <v>1</v>
      </c>
      <c r="H9" s="7">
        <v>0</v>
      </c>
      <c r="I9" s="7">
        <v>0</v>
      </c>
      <c r="J9" s="6">
        <v>0</v>
      </c>
      <c r="K9" s="6">
        <v>1</v>
      </c>
      <c r="L9" s="6">
        <v>8</v>
      </c>
    </row>
    <row r="10" spans="1:12">
      <c r="A10" s="17" t="s">
        <v>11</v>
      </c>
      <c r="B10" s="17"/>
      <c r="C10" s="17"/>
      <c r="D10" s="17"/>
      <c r="E10" s="6">
        <v>5</v>
      </c>
      <c r="F10" s="6">
        <v>8</v>
      </c>
      <c r="G10" s="6">
        <v>41</v>
      </c>
      <c r="H10" s="7">
        <v>2</v>
      </c>
      <c r="I10" s="7">
        <v>8</v>
      </c>
      <c r="J10" s="6">
        <v>0</v>
      </c>
      <c r="K10" s="6">
        <v>4</v>
      </c>
      <c r="L10" s="6">
        <v>8</v>
      </c>
    </row>
    <row r="11" spans="1:12">
      <c r="A11" s="14" t="s">
        <v>18</v>
      </c>
      <c r="B11" s="15"/>
      <c r="C11" s="15"/>
      <c r="D11" s="16"/>
      <c r="E11" s="6">
        <v>2</v>
      </c>
      <c r="F11" s="6">
        <v>2</v>
      </c>
      <c r="G11" s="6">
        <v>43</v>
      </c>
      <c r="H11" s="7">
        <v>1</v>
      </c>
      <c r="I11" s="7">
        <v>21</v>
      </c>
      <c r="J11" s="6">
        <v>0</v>
      </c>
      <c r="K11" s="6">
        <v>2</v>
      </c>
      <c r="L11" s="6">
        <v>8</v>
      </c>
    </row>
    <row r="12" spans="1:12">
      <c r="A12" s="17" t="s">
        <v>19</v>
      </c>
      <c r="B12" s="17"/>
      <c r="C12" s="17"/>
      <c r="D12" s="17"/>
      <c r="E12" s="6">
        <v>5</v>
      </c>
      <c r="F12" s="6">
        <v>8</v>
      </c>
      <c r="G12" s="6">
        <v>115</v>
      </c>
      <c r="H12" s="7">
        <v>2</v>
      </c>
      <c r="I12" s="7">
        <v>23</v>
      </c>
      <c r="J12" s="6">
        <v>0</v>
      </c>
      <c r="K12" s="6">
        <v>6</v>
      </c>
      <c r="L12" s="6">
        <v>4</v>
      </c>
    </row>
    <row r="13" spans="1:12">
      <c r="A13" s="17" t="s">
        <v>12</v>
      </c>
      <c r="B13" s="17"/>
      <c r="C13" s="17"/>
      <c r="D13" s="17"/>
      <c r="E13" s="6">
        <v>3</v>
      </c>
      <c r="F13" s="6">
        <v>6</v>
      </c>
      <c r="G13" s="6">
        <v>53</v>
      </c>
      <c r="H13" s="7">
        <v>2</v>
      </c>
      <c r="I13" s="7">
        <v>17</v>
      </c>
      <c r="J13" s="6">
        <v>0</v>
      </c>
      <c r="K13" s="6">
        <v>6</v>
      </c>
      <c r="L13" s="6">
        <v>8</v>
      </c>
    </row>
    <row r="14" spans="1:12">
      <c r="A14" s="14" t="s">
        <v>13</v>
      </c>
      <c r="B14" s="15"/>
      <c r="C14" s="15"/>
      <c r="D14" s="16"/>
      <c r="E14" s="6">
        <v>1</v>
      </c>
      <c r="F14" s="6">
        <v>0</v>
      </c>
      <c r="G14" s="6">
        <v>1</v>
      </c>
      <c r="H14" s="7">
        <v>0</v>
      </c>
      <c r="I14" s="6">
        <v>1</v>
      </c>
      <c r="J14" s="6">
        <v>0</v>
      </c>
      <c r="K14" s="6">
        <v>0</v>
      </c>
      <c r="L14" s="6">
        <v>4</v>
      </c>
    </row>
    <row r="15" spans="1:12">
      <c r="A15" s="18" t="s">
        <v>14</v>
      </c>
      <c r="B15" s="19"/>
      <c r="C15" s="19"/>
      <c r="D15" s="20"/>
      <c r="E15" s="3">
        <v>3455</v>
      </c>
      <c r="F15" s="3">
        <v>297</v>
      </c>
      <c r="G15" s="3">
        <v>523</v>
      </c>
      <c r="H15" s="4">
        <v>7</v>
      </c>
      <c r="I15" s="4">
        <v>70</v>
      </c>
      <c r="J15" s="3">
        <v>0</v>
      </c>
      <c r="K15" s="3">
        <v>22</v>
      </c>
      <c r="L15" s="5">
        <v>48</v>
      </c>
    </row>
  </sheetData>
  <mergeCells count="13">
    <mergeCell ref="A8:D8"/>
    <mergeCell ref="A1:L1"/>
    <mergeCell ref="A2:L2"/>
    <mergeCell ref="A3:L3"/>
    <mergeCell ref="A5:L5"/>
    <mergeCell ref="A7:D7"/>
    <mergeCell ref="A15:D15"/>
    <mergeCell ref="A9:D9"/>
    <mergeCell ref="A10:D10"/>
    <mergeCell ref="A11:D11"/>
    <mergeCell ref="A12:D12"/>
    <mergeCell ref="A13:D13"/>
    <mergeCell ref="A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2016</vt:lpstr>
      <vt:lpstr>FEBRERO 2016</vt:lpstr>
      <vt:lpstr>MARZO 2016</vt:lpstr>
      <vt:lpstr>ABRIL 2016</vt:lpstr>
      <vt:lpstr>MAYO 2016</vt:lpstr>
      <vt:lpstr>JUNIO 2016</vt:lpstr>
      <vt:lpstr>JULIO 2016</vt:lpstr>
      <vt:lpstr>AGOSTO 2016</vt:lpstr>
      <vt:lpstr>SEPTIEMBRE 2016</vt:lpstr>
      <vt:lpstr>OCTUBRE 2016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cp:lastPrinted>2015-08-25T22:21:56Z</cp:lastPrinted>
  <dcterms:created xsi:type="dcterms:W3CDTF">2015-08-25T20:49:10Z</dcterms:created>
  <dcterms:modified xsi:type="dcterms:W3CDTF">2017-06-27T13:41:13Z</dcterms:modified>
</cp:coreProperties>
</file>